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chystalova\.praetor\docs\5026fd54\Tracked\9c0f1bcb-1a7d-42b2-964c-37053efa87a5\e457ffdf-6c98-44f6-a4f0-9d51ffba7a69\"/>
    </mc:Choice>
  </mc:AlternateContent>
  <xr:revisionPtr revIDLastSave="0" documentId="13_ncr:1_{32F08E05-C2D4-4C61-9656-778AECBF49D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VS20 Nabídková cena" sheetId="4" r:id="rId1"/>
    <sheet name="VS20 malý autobus" sheetId="1" r:id="rId2"/>
    <sheet name="VS20 minibus" sheetId="3" r:id="rId3"/>
    <sheet name="VS20 klasický autobus" sheetId="5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3" l="1"/>
  <c r="E28" i="5" l="1"/>
  <c r="E28" i="1"/>
  <c r="E28" i="3"/>
  <c r="E7" i="5" l="1"/>
  <c r="E6" i="5"/>
  <c r="E6" i="3"/>
  <c r="E7" i="1"/>
  <c r="E6" i="1"/>
  <c r="E5" i="5"/>
  <c r="E5" i="3"/>
  <c r="E5" i="1"/>
  <c r="E29" i="5"/>
  <c r="F23" i="5" s="1"/>
  <c r="E29" i="3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7" i="3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5" l="1"/>
  <c r="D10" i="4" s="1"/>
  <c r="F10" i="4" s="1"/>
  <c r="F28" i="3"/>
  <c r="E29" i="1"/>
  <c r="F22" i="1" s="1"/>
  <c r="C11" i="4"/>
  <c r="D9" i="4" l="1"/>
  <c r="F9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1" i="4" s="1"/>
</calcChain>
</file>

<file path=xl/sharedStrings.xml><?xml version="1.0" encoding="utf-8"?>
<sst xmlns="http://schemas.openxmlformats.org/spreadsheetml/2006/main" count="121" uniqueCount="48">
  <si>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</si>
  <si>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</si>
  <si>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</si>
  <si>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</si>
  <si>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</si>
  <si>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</si>
  <si>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</si>
  <si>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</si>
  <si>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</si>
  <si>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</si>
  <si>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</si>
  <si>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</si>
  <si>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</si>
  <si>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</si>
  <si>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</si>
  <si>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</si>
  <si>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</si>
  <si>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</si>
  <si>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</si>
  <si>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</si>
  <si>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</si>
  <si>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</si>
  <si>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</si>
  <si>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</si>
  <si>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</si>
  <si>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</si>
  <si>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</si>
  <si>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</si>
  <si>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</si>
  <si>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</si>
  <si>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</si>
  <si>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</si>
  <si>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</si>
  <si>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</si>
  <si>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</si>
  <si>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</si>
  <si>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</si>
  <si>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</si>
  <si>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</si>
  <si>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</si>
  <si>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</si>
  <si>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</si>
  <si>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</si>
  <si>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</si>
  <si>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minibus</t>
  </si>
  <si>
    <t>IDS 3 I</t>
  </si>
  <si>
    <t>IDS 3 M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</si>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</sst>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6"/>
  <sheetViews>
    <sheetView tabSelected="1" zoomScaleNormal="100" workbookViewId="0">
      <selection activeCell="B11" sqref="B1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20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46</v>
      </c>
      <c r="C8" s="13">
        <v>90960.1</v>
      </c>
      <c r="D8" s="14">
        <f>'VS20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44</v>
      </c>
      <c r="B9" s="12" t="s">
        <v>45</v>
      </c>
      <c r="C9" s="13">
        <v>305335.7</v>
      </c>
      <c r="D9" s="14">
        <f>'VS20 minibus'!F28</f>
        <v>0</v>
      </c>
      <c r="E9" s="14">
        <v>33.840000000000003</v>
      </c>
      <c r="F9" s="14">
        <f>D9*C9</f>
        <v>0</v>
      </c>
      <c r="G9" s="16"/>
    </row>
    <row r="10" spans="1:7" x14ac:dyDescent="0.25">
      <c r="A10" s="11" t="s">
        <v>29</v>
      </c>
      <c r="B10" s="12" t="s">
        <v>47</v>
      </c>
      <c r="C10" s="13">
        <v>290104.8</v>
      </c>
      <c r="D10" s="14">
        <f>'VS20 klasický autobus'!F28</f>
        <v>0</v>
      </c>
      <c r="E10" s="14">
        <v>40</v>
      </c>
      <c r="F10" s="14">
        <f>D10*C10</f>
        <v>0</v>
      </c>
      <c r="G10" s="16"/>
    </row>
    <row r="11" spans="1:7" x14ac:dyDescent="0.25">
      <c r="A11" s="15" t="s">
        <v>32</v>
      </c>
      <c r="B11" s="16"/>
      <c r="C11" s="17">
        <f>SUM(C8:C10)</f>
        <v>686400.60000000009</v>
      </c>
      <c r="D11" s="16"/>
      <c r="E11" s="16"/>
      <c r="F11" s="16"/>
      <c r="G11" s="18">
        <f>SUM(F8:F10)</f>
        <v>0</v>
      </c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31" t="s">
        <v>40</v>
      </c>
      <c r="B13" s="31"/>
      <c r="C13" s="31"/>
      <c r="D13" s="31"/>
      <c r="E13" s="31"/>
      <c r="F13" s="31"/>
      <c r="G13" s="31"/>
    </row>
    <row r="14" spans="1:7" x14ac:dyDescent="0.25">
      <c r="A14" s="22"/>
      <c r="B14" s="22"/>
      <c r="C14" s="22"/>
      <c r="D14" s="22"/>
      <c r="E14" s="22"/>
      <c r="F14" s="22"/>
      <c r="G14" s="22"/>
    </row>
    <row r="15" spans="1:7" ht="45" customHeight="1" x14ac:dyDescent="0.25">
      <c r="A15" s="23" t="s">
        <v>41</v>
      </c>
      <c r="B15" s="23"/>
      <c r="C15" s="23"/>
      <c r="D15" s="23"/>
      <c r="E15" s="23"/>
      <c r="F15" s="23"/>
      <c r="G15" s="23"/>
    </row>
    <row r="16" spans="1:7" x14ac:dyDescent="0.25">
      <c r="A16" s="24"/>
      <c r="B16" s="24"/>
      <c r="C16" s="24"/>
      <c r="D16" s="24"/>
      <c r="E16" s="24"/>
      <c r="F16" s="24"/>
      <c r="G16" s="24"/>
    </row>
  </sheetData>
  <mergeCells count="12">
    <mergeCell ref="A4:G4"/>
    <mergeCell ref="A1:G1"/>
    <mergeCell ref="A2:G2"/>
    <mergeCell ref="A3:G3"/>
    <mergeCell ref="A13:G13"/>
    <mergeCell ref="A14:G14"/>
    <mergeCell ref="A15:G15"/>
    <mergeCell ref="A16:G16"/>
    <mergeCell ref="A5:C5"/>
    <mergeCell ref="A6:G6"/>
    <mergeCell ref="D5:G5"/>
    <mergeCell ref="A12:G12"/>
  </mergeCells>
  <conditionalFormatting sqref="D8">
    <cfRule type="cellIs" dxfId="11" priority="3" operator="between">
      <formula>0.01</formula>
      <formula>$E$8</formula>
    </cfRule>
    <cfRule type="cellIs" dxfId="10" priority="6" operator="equal">
      <formula>0</formula>
    </cfRule>
    <cfRule type="cellIs" dxfId="9" priority="9" operator="lessThan">
      <formula>0</formula>
    </cfRule>
    <cfRule type="cellIs" dxfId="8" priority="14" operator="greaterThan">
      <formula>$E$8</formula>
    </cfRule>
  </conditionalFormatting>
  <conditionalFormatting sqref="D9">
    <cfRule type="cellIs" dxfId="7" priority="2" operator="between">
      <formula>0.01</formula>
      <formula>$E$9</formula>
    </cfRule>
    <cfRule type="cellIs" dxfId="6" priority="5" operator="equal">
      <formula>0</formula>
    </cfRule>
    <cfRule type="cellIs" dxfId="5" priority="8" operator="lessThan">
      <formula>0</formula>
    </cfRule>
    <cfRule type="cellIs" dxfId="4" priority="13" operator="greaterThan">
      <formula>$E$9</formula>
    </cfRule>
  </conditionalFormatting>
  <conditionalFormatting sqref="D10">
    <cfRule type="cellIs" dxfId="3" priority="1" operator="between">
      <formula>0.01</formula>
      <formula>$E$10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$E$10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'VS20 Nabídková cena'!D5</f>
        <v>20</v>
      </c>
      <c r="F5" s="44"/>
    </row>
    <row r="6" spans="1:6" ht="15" customHeight="1" x14ac:dyDescent="0.25">
      <c r="A6" s="38" t="s">
        <v>30</v>
      </c>
      <c r="B6" s="38"/>
      <c r="C6" s="38"/>
      <c r="D6" s="38"/>
      <c r="E6" s="39" t="str">
        <f>'VS20 Nabídková cena'!A8</f>
        <v>malý autobus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'VS20 Nabídková cena'!B8</f>
        <v>IDS 3 M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'VS20 Nabídková cena'!C8</f>
        <v>90960.1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6C97-80A2-4A11-A1D0-CE92DC40A7F9}">
  <sheetPr>
    <pageSetUpPr fitToPage="1"/>
  </sheetPr>
  <dimension ref="A1:F36"/>
  <sheetViews>
    <sheetView zoomScaleNormal="100" workbookViewId="0">
      <selection activeCell="I14" sqref="I14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'VS20 Nabídková cena'!D5</f>
        <v>20</v>
      </c>
      <c r="F5" s="44"/>
    </row>
    <row r="6" spans="1:6" x14ac:dyDescent="0.25">
      <c r="A6" s="38" t="s">
        <v>30</v>
      </c>
      <c r="B6" s="38"/>
      <c r="C6" s="38"/>
      <c r="D6" s="38"/>
      <c r="E6" s="39" t="str">
        <f>'VS20 Nabídková cena'!A9</f>
        <v>minibus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'VS20 Nabídková cena'!B9</f>
        <v>IDS 3 I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'VS20 Nabídková cena'!C9</f>
        <v>305335.7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'VS20 Nabídková cena'!D5</f>
        <v>20</v>
      </c>
      <c r="F5" s="44"/>
    </row>
    <row r="6" spans="1:6" x14ac:dyDescent="0.25">
      <c r="A6" s="38" t="s">
        <v>30</v>
      </c>
      <c r="B6" s="38"/>
      <c r="C6" s="38"/>
      <c r="D6" s="38"/>
      <c r="E6" s="39" t="str">
        <f>'VS20 Nabídková cena'!A10</f>
        <v>klasický autobus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'VS20 Nabídková cena'!B10</f>
        <v>IDS 3 K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'VS20 Nabídková cena'!C10</f>
        <v>290104.8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VS20 Nabídková cena</vt:lpstr>
      <vt:lpstr>VS20 malý autobus</vt:lpstr>
      <vt:lpstr>VS20 minibus</vt:lpstr>
      <vt:lpstr>VS20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Denisa Přichystalová</cp:lastModifiedBy>
  <cp:lastPrinted>2020-03-18T13:04:39Z</cp:lastPrinted>
  <dcterms:created xsi:type="dcterms:W3CDTF">2013-02-22T09:41:25Z</dcterms:created>
  <dcterms:modified xsi:type="dcterms:W3CDTF">2020-03-24T12:18:10Z</dcterms:modified>
</cp:coreProperties>
</file>